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ัดเก็บรายได้ 2566\"/>
    </mc:Choice>
  </mc:AlternateContent>
  <xr:revisionPtr revIDLastSave="0" documentId="13_ncr:1_{00E586DB-E397-45E6-AD19-B44B14214A9C}" xr6:coauthVersionLast="36" xr6:coauthVersionMax="36" xr10:uidLastSave="{00000000-0000-0000-0000-000000000000}"/>
  <bookViews>
    <workbookView xWindow="0" yWindow="0" windowWidth="28800" windowHeight="12255" xr2:uid="{DD74CD49-1703-4192-BBBF-6EC547CE1514}"/>
  </bookViews>
  <sheets>
    <sheet name="กค 6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D14" i="1"/>
  <c r="C14" i="1"/>
  <c r="B14" i="1"/>
  <c r="N14" i="1" s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<sst xmlns="http://schemas.openxmlformats.org/spreadsheetml/2006/main" count="27" uniqueCount="27">
  <si>
    <t>ประเภทสินค้า</t>
  </si>
  <si>
    <t>ต.ค. 65</t>
  </si>
  <si>
    <t>พ.ย. 65</t>
  </si>
  <si>
    <t>ธ.ค. 65</t>
  </si>
  <si>
    <t>ม.ค. 66</t>
  </si>
  <si>
    <t>ก.พ. 66</t>
  </si>
  <si>
    <t>มี.ค. 66</t>
  </si>
  <si>
    <t>เม.ย. 66</t>
  </si>
  <si>
    <t>พ.ค. 66</t>
  </si>
  <si>
    <t>มิ.ย. 66</t>
  </si>
  <si>
    <t>ก.ค. 66</t>
  </si>
  <si>
    <t>ส.ค. 66</t>
  </si>
  <si>
    <t>ก.ย. 66</t>
  </si>
  <si>
    <t>รวม 2566</t>
  </si>
  <si>
    <t xml:space="preserve">ภาษีน้ำมันและผลิตภัณฑ์น้ำมัน </t>
  </si>
  <si>
    <t xml:space="preserve">ภาษีรถยนต์ </t>
  </si>
  <si>
    <t xml:space="preserve">ภาษียาสูบ </t>
  </si>
  <si>
    <t xml:space="preserve">ภาษีสุรา </t>
  </si>
  <si>
    <t xml:space="preserve">ภาษีเครื่องดื่ม </t>
  </si>
  <si>
    <t xml:space="preserve">ภาษีรถจักรยานยนต์ </t>
  </si>
  <si>
    <t xml:space="preserve">ภาษีแบตเตอรี่ </t>
  </si>
  <si>
    <t xml:space="preserve">ภาษีสถานบริการ-สนามกอล์ฟ </t>
  </si>
  <si>
    <t xml:space="preserve">ภาษีสถานอาบน้ำหรืออบตัวและนวด </t>
  </si>
  <si>
    <t>ภาษีน้ำหอม</t>
  </si>
  <si>
    <t xml:space="preserve">ภาษีไนท์คลับและดิสโก้เธค </t>
  </si>
  <si>
    <t xml:space="preserve">รายได้เบ็ดเตล็ด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</si>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</sst>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4"/>
      <color rgb="FF000099"/>
      <name val="TH SarabunPSK"/>
      <family val="2"/>
    </font>
    <font>
      <sz val="16"/>
      <color theme="1"/>
      <name val="TH SarabunPSK"/>
      <family val="2"/>
    </font>
    <font>
      <b/>
      <sz val="14"/>
      <color theme="3"/>
      <name val="TH SarabunPSK"/>
      <family val="2"/>
    </font>
    <font>
      <b/>
      <sz val="14"/>
      <color theme="6" tint="-0.499984740745262"/>
      <name val="TH SarabunPSK"/>
      <family val="2"/>
    </font>
    <font>
      <b/>
      <sz val="14"/>
      <color theme="4" tint="-0.499984740745262"/>
      <name val="TH SarabunPSK"/>
      <family val="2"/>
    </font>
    <font>
      <b/>
      <sz val="18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165" fontId="2" fillId="2" borderId="1" xfId="1" applyNumberFormat="1" applyFont="1" applyFill="1" applyBorder="1" applyAlignment="1">
      <alignment horizontal="center" vertical="center" shrinkToFit="1"/>
    </xf>
    <xf numFmtId="165" fontId="3" fillId="2" borderId="2" xfId="1" quotePrefix="1" applyNumberFormat="1" applyFont="1" applyFill="1" applyBorder="1" applyAlignment="1">
      <alignment horizontal="center" vertical="center" shrinkToFit="1"/>
    </xf>
    <xf numFmtId="165" fontId="2" fillId="2" borderId="2" xfId="1" quotePrefix="1" applyNumberFormat="1" applyFont="1" applyFill="1" applyBorder="1" applyAlignment="1">
      <alignment horizontal="center" vertical="center" shrinkToFit="1"/>
    </xf>
    <xf numFmtId="0" fontId="4" fillId="0" borderId="0" xfId="0" applyFont="1"/>
    <xf numFmtId="3" fontId="5" fillId="0" borderId="1" xfId="1" applyNumberFormat="1" applyFont="1" applyFill="1" applyBorder="1" applyAlignment="1">
      <alignment horizontal="left" vertical="center" wrapText="1"/>
    </xf>
    <xf numFmtId="164" fontId="5" fillId="3" borderId="1" xfId="2" applyFont="1" applyFill="1" applyBorder="1" applyAlignment="1">
      <alignment horizontal="right" vertical="center" shrinkToFit="1"/>
    </xf>
    <xf numFmtId="164" fontId="5" fillId="0" borderId="1" xfId="2" applyFont="1" applyFill="1" applyBorder="1" applyAlignment="1">
      <alignment horizontal="right" vertical="center" shrinkToFit="1"/>
    </xf>
    <xf numFmtId="164" fontId="5" fillId="0" borderId="1" xfId="1" applyFont="1" applyFill="1" applyBorder="1" applyAlignment="1">
      <alignment horizontal="right" vertical="center" shrinkToFit="1"/>
    </xf>
    <xf numFmtId="164" fontId="6" fillId="3" borderId="1" xfId="2" applyFont="1" applyFill="1" applyBorder="1" applyAlignment="1">
      <alignment horizontal="right" vertical="center" shrinkToFit="1"/>
    </xf>
    <xf numFmtId="164" fontId="6" fillId="0" borderId="1" xfId="2" applyFont="1" applyFill="1" applyBorder="1" applyAlignment="1">
      <alignment horizontal="right" vertical="center" shrinkToFit="1"/>
    </xf>
    <xf numFmtId="3" fontId="5" fillId="0" borderId="1" xfId="1" applyNumberFormat="1" applyFont="1" applyFill="1" applyBorder="1" applyAlignment="1">
      <alignment horizontal="left" vertical="center" shrinkToFit="1"/>
    </xf>
    <xf numFmtId="164" fontId="7" fillId="3" borderId="1" xfId="2" applyFont="1" applyFill="1" applyBorder="1" applyAlignment="1">
      <alignment horizontal="right" vertical="center" shrinkToFit="1"/>
    </xf>
    <xf numFmtId="164" fontId="7" fillId="0" borderId="1" xfId="2" applyFont="1" applyFill="1" applyBorder="1" applyAlignment="1">
      <alignment horizontal="right" vertical="center" shrinkToFit="1"/>
    </xf>
    <xf numFmtId="3" fontId="8" fillId="2" borderId="1" xfId="1" applyNumberFormat="1" applyFont="1" applyFill="1" applyBorder="1" applyAlignment="1">
      <alignment horizontal="center" vertical="center" wrapText="1"/>
    </xf>
    <xf numFmtId="164" fontId="9" fillId="2" borderId="3" xfId="1" applyFont="1" applyFill="1" applyBorder="1" applyAlignment="1">
      <alignment horizontal="right" vertical="center" shrinkToFit="1"/>
    </xf>
    <xf numFmtId="164" fontId="5" fillId="2" borderId="3" xfId="2" applyFont="1" applyFill="1" applyBorder="1" applyAlignment="1">
      <alignment horizontal="right" vertical="center" shrinkToFit="1"/>
    </xf>
    <xf numFmtId="0" fontId="10" fillId="0" borderId="0" xfId="0" applyFont="1"/>
    <xf numFmtId="3" fontId="8" fillId="0" borderId="0" xfId="1" applyNumberFormat="1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right" vertical="center" shrinkToFit="1"/>
    </xf>
    <xf numFmtId="0" fontId="10" fillId="0" borderId="0" xfId="0" applyFont="1" applyFill="1"/>
    <xf numFmtId="164" fontId="4" fillId="0" borderId="0" xfId="1" applyFont="1" applyFill="1"/>
    <xf numFmtId="164" fontId="4" fillId="0" borderId="0" xfId="1" applyFont="1" applyFill="1" applyAlignment="1">
      <alignment shrinkToFit="1"/>
    </xf>
    <xf numFmtId="0" fontId="4" fillId="0" borderId="0" xfId="0" applyFont="1" applyAlignment="1">
      <alignment shrinkToFit="1"/>
    </xf>
  </cellXfs>
  <cellStyles count="4">
    <cellStyle name="จุลภาค" xfId="1" builtinId="3"/>
    <cellStyle name="จุลภาค 2" xfId="3" xr:uid="{A36EC0F2-E716-40A6-8ADB-6AC6CCF9E586}"/>
    <cellStyle name="จุลภาค 3" xfId="2" xr:uid="{69178019-A0F0-4C3E-BE3B-33B83A393CF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B52EF-EF15-4FC5-9745-FE41E7C65DFA}">
  <sheetPr>
    <tabColor rgb="FF00B050"/>
  </sheetPr>
  <dimension ref="A1:N23"/>
  <sheetViews>
    <sheetView tabSelected="1" zoomScale="90" zoomScaleNormal="90" workbookViewId="0">
      <selection activeCell="P19" sqref="P19"/>
    </sheetView>
  </sheetViews>
  <sheetFormatPr defaultColWidth="9" defaultRowHeight="24"/>
  <cols>
    <col min="1" max="1" width="25.140625" style="4" customWidth="1"/>
    <col min="2" max="3" width="12.7109375" style="23" bestFit="1" customWidth="1"/>
    <col min="4" max="4" width="13.28515625" style="23" bestFit="1" customWidth="1"/>
    <col min="5" max="7" width="12.7109375" style="23" bestFit="1" customWidth="1"/>
    <col min="8" max="8" width="13" style="23" bestFit="1" customWidth="1"/>
    <col min="9" max="13" width="12.7109375" style="23" bestFit="1" customWidth="1"/>
    <col min="14" max="14" width="14.28515625" style="23" bestFit="1" customWidth="1"/>
    <col min="15" max="16384" width="9" style="4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pans="1:14">
      <c r="A2" s="5" t="s">
        <v>14</v>
      </c>
      <c r="B2" s="6">
        <v>203779.85</v>
      </c>
      <c r="C2" s="6">
        <v>300784.13</v>
      </c>
      <c r="D2" s="7">
        <v>468101.19</v>
      </c>
      <c r="E2" s="7">
        <v>422153.81</v>
      </c>
      <c r="F2" s="7">
        <v>440495.74</v>
      </c>
      <c r="G2" s="7">
        <v>349326.9</v>
      </c>
      <c r="H2" s="7">
        <v>334196.32</v>
      </c>
      <c r="I2" s="7">
        <v>253960.38</v>
      </c>
      <c r="J2" s="6">
        <v>332049.98</v>
      </c>
      <c r="K2" s="6">
        <v>11598369.75</v>
      </c>
      <c r="L2" s="6"/>
      <c r="M2" s="6"/>
      <c r="N2" s="8">
        <f>SUM(B2:M2)</f>
        <v>14703218.050000001</v>
      </c>
    </row>
    <row r="3" spans="1:14">
      <c r="A3" s="5" t="s">
        <v>15</v>
      </c>
      <c r="B3" s="6">
        <v>0</v>
      </c>
      <c r="C3" s="6">
        <v>0</v>
      </c>
      <c r="D3" s="7">
        <v>58000</v>
      </c>
      <c r="E3" s="7">
        <v>60000</v>
      </c>
      <c r="F3" s="7">
        <v>0</v>
      </c>
      <c r="G3" s="7">
        <v>0</v>
      </c>
      <c r="H3" s="7">
        <v>0</v>
      </c>
      <c r="I3" s="7">
        <v>60000</v>
      </c>
      <c r="J3" s="6">
        <v>0</v>
      </c>
      <c r="K3" s="6">
        <v>0</v>
      </c>
      <c r="L3" s="6"/>
      <c r="M3" s="6"/>
      <c r="N3" s="8">
        <f>SUM(B3:M3)</f>
        <v>178000</v>
      </c>
    </row>
    <row r="4" spans="1:14">
      <c r="A4" s="5" t="s">
        <v>16</v>
      </c>
      <c r="B4" s="9">
        <v>0</v>
      </c>
      <c r="C4" s="9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9">
        <v>0</v>
      </c>
      <c r="K4" s="9">
        <v>0</v>
      </c>
      <c r="L4" s="9"/>
      <c r="M4" s="9"/>
      <c r="N4" s="8">
        <f>SUM(B4:M4)</f>
        <v>0</v>
      </c>
    </row>
    <row r="5" spans="1:14">
      <c r="A5" s="5" t="s">
        <v>17</v>
      </c>
      <c r="B5" s="6">
        <v>9271</v>
      </c>
      <c r="C5" s="6">
        <v>7081</v>
      </c>
      <c r="D5" s="7">
        <v>36246</v>
      </c>
      <c r="E5" s="7">
        <v>7081</v>
      </c>
      <c r="F5" s="7">
        <v>0</v>
      </c>
      <c r="G5" s="7">
        <v>39213</v>
      </c>
      <c r="H5" s="7">
        <v>18046</v>
      </c>
      <c r="I5" s="7">
        <v>7081</v>
      </c>
      <c r="J5" s="6">
        <v>15856</v>
      </c>
      <c r="K5" s="6">
        <v>31768</v>
      </c>
      <c r="L5" s="6"/>
      <c r="M5" s="6"/>
      <c r="N5" s="8">
        <f t="shared" ref="N5:N14" si="0">SUM(B5:M5)</f>
        <v>171643</v>
      </c>
    </row>
    <row r="6" spans="1:14">
      <c r="A6" s="5" t="s">
        <v>18</v>
      </c>
      <c r="B6" s="6">
        <v>219861123</v>
      </c>
      <c r="C6" s="6">
        <v>195102134</v>
      </c>
      <c r="D6" s="7">
        <v>263322745</v>
      </c>
      <c r="E6" s="7">
        <v>239394755</v>
      </c>
      <c r="F6" s="7">
        <v>226635696</v>
      </c>
      <c r="G6" s="7">
        <v>204301533</v>
      </c>
      <c r="H6" s="7">
        <v>232727680</v>
      </c>
      <c r="I6" s="7">
        <v>296593612</v>
      </c>
      <c r="J6" s="6">
        <v>260609375</v>
      </c>
      <c r="K6" s="6">
        <v>241967104</v>
      </c>
      <c r="L6" s="6"/>
      <c r="M6" s="6"/>
      <c r="N6" s="8">
        <f t="shared" si="0"/>
        <v>2380515757</v>
      </c>
    </row>
    <row r="7" spans="1:14">
      <c r="A7" s="5" t="s">
        <v>19</v>
      </c>
      <c r="B7" s="6">
        <v>21000</v>
      </c>
      <c r="C7" s="6">
        <v>0</v>
      </c>
      <c r="D7" s="7">
        <v>32160</v>
      </c>
      <c r="E7" s="7">
        <v>25620</v>
      </c>
      <c r="F7" s="7">
        <v>61500</v>
      </c>
      <c r="G7" s="7">
        <v>43600</v>
      </c>
      <c r="H7" s="7">
        <v>86520</v>
      </c>
      <c r="I7" s="7">
        <v>30560</v>
      </c>
      <c r="J7" s="6">
        <v>0</v>
      </c>
      <c r="K7" s="6">
        <v>19620</v>
      </c>
      <c r="L7" s="6"/>
      <c r="M7" s="6"/>
      <c r="N7" s="8">
        <f t="shared" si="0"/>
        <v>320580</v>
      </c>
    </row>
    <row r="8" spans="1:14">
      <c r="A8" s="5" t="s">
        <v>20</v>
      </c>
      <c r="B8" s="6">
        <v>47033593</v>
      </c>
      <c r="C8" s="6">
        <v>45111824.939999998</v>
      </c>
      <c r="D8" s="7">
        <v>48591651</v>
      </c>
      <c r="E8" s="7">
        <v>45384160</v>
      </c>
      <c r="F8" s="7">
        <v>52923228</v>
      </c>
      <c r="G8" s="7">
        <v>51295161</v>
      </c>
      <c r="H8" s="7">
        <v>54255336.899999999</v>
      </c>
      <c r="I8" s="7">
        <v>38531703</v>
      </c>
      <c r="J8" s="6">
        <v>46224497</v>
      </c>
      <c r="K8" s="6">
        <v>46780896</v>
      </c>
      <c r="L8" s="6"/>
      <c r="M8" s="6"/>
      <c r="N8" s="8">
        <f t="shared" si="0"/>
        <v>476132050.83999997</v>
      </c>
    </row>
    <row r="9" spans="1:14">
      <c r="A9" s="5" t="s">
        <v>21</v>
      </c>
      <c r="B9" s="6">
        <v>48849</v>
      </c>
      <c r="C9" s="6">
        <v>53211</v>
      </c>
      <c r="D9" s="7">
        <v>57988</v>
      </c>
      <c r="E9" s="7">
        <v>95715</v>
      </c>
      <c r="F9" s="7">
        <v>115932</v>
      </c>
      <c r="G9" s="7">
        <v>104185</v>
      </c>
      <c r="H9" s="7">
        <v>101745</v>
      </c>
      <c r="I9" s="7">
        <v>41003</v>
      </c>
      <c r="J9" s="6">
        <v>42643</v>
      </c>
      <c r="K9" s="6">
        <v>58543</v>
      </c>
      <c r="L9" s="6"/>
      <c r="M9" s="6"/>
      <c r="N9" s="8">
        <f t="shared" si="0"/>
        <v>719814</v>
      </c>
    </row>
    <row r="10" spans="1:14">
      <c r="A10" s="11" t="s">
        <v>22</v>
      </c>
      <c r="B10" s="6">
        <v>7160</v>
      </c>
      <c r="C10" s="6">
        <v>6848</v>
      </c>
      <c r="D10" s="7">
        <v>6844</v>
      </c>
      <c r="E10" s="7">
        <v>7104</v>
      </c>
      <c r="F10" s="7">
        <v>7312</v>
      </c>
      <c r="G10" s="7">
        <v>5496</v>
      </c>
      <c r="H10" s="7">
        <v>6584</v>
      </c>
      <c r="I10" s="7">
        <v>6488</v>
      </c>
      <c r="J10" s="6">
        <v>6328</v>
      </c>
      <c r="K10" s="6">
        <v>5968</v>
      </c>
      <c r="L10" s="6"/>
      <c r="M10" s="6"/>
      <c r="N10" s="8">
        <f t="shared" si="0"/>
        <v>66132</v>
      </c>
    </row>
    <row r="11" spans="1:14">
      <c r="A11" s="5" t="s">
        <v>23</v>
      </c>
      <c r="B11" s="6">
        <v>0</v>
      </c>
      <c r="C11" s="6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  <c r="K11" s="6">
        <v>0</v>
      </c>
      <c r="L11" s="6"/>
      <c r="M11" s="6"/>
      <c r="N11" s="8">
        <f t="shared" si="0"/>
        <v>0</v>
      </c>
    </row>
    <row r="12" spans="1:14">
      <c r="A12" s="5" t="s">
        <v>24</v>
      </c>
      <c r="B12" s="12">
        <v>15925</v>
      </c>
      <c r="C12" s="12">
        <v>15485</v>
      </c>
      <c r="D12" s="13">
        <v>16340</v>
      </c>
      <c r="E12" s="13">
        <v>17200</v>
      </c>
      <c r="F12" s="13">
        <v>16600</v>
      </c>
      <c r="G12" s="13">
        <v>15905</v>
      </c>
      <c r="H12" s="13">
        <v>15886</v>
      </c>
      <c r="I12" s="13">
        <v>19700</v>
      </c>
      <c r="J12" s="6">
        <v>15745</v>
      </c>
      <c r="K12" s="6">
        <v>15795</v>
      </c>
      <c r="L12" s="6"/>
      <c r="M12" s="12"/>
      <c r="N12" s="8">
        <f t="shared" si="0"/>
        <v>164581</v>
      </c>
    </row>
    <row r="13" spans="1:14">
      <c r="A13" s="5" t="s">
        <v>25</v>
      </c>
      <c r="B13" s="12">
        <v>222087.9</v>
      </c>
      <c r="C13" s="12">
        <v>253627.06</v>
      </c>
      <c r="D13" s="13">
        <v>447242.5</v>
      </c>
      <c r="E13" s="13">
        <v>467289.14</v>
      </c>
      <c r="F13" s="13">
        <v>378192.88</v>
      </c>
      <c r="G13" s="13">
        <v>402133.98</v>
      </c>
      <c r="H13" s="13">
        <v>242924.02</v>
      </c>
      <c r="I13" s="13">
        <v>352662</v>
      </c>
      <c r="J13" s="12">
        <v>164749.51</v>
      </c>
      <c r="K13" s="12">
        <v>192078</v>
      </c>
      <c r="L13" s="12"/>
      <c r="M13" s="12"/>
      <c r="N13" s="8">
        <f t="shared" si="0"/>
        <v>3122986.99</v>
      </c>
    </row>
    <row r="14" spans="1:14" s="17" customFormat="1" ht="28.5" thickBot="1">
      <c r="A14" s="14" t="s">
        <v>26</v>
      </c>
      <c r="B14" s="15">
        <f t="shared" ref="B14:J14" si="1">SUM(B2:B13)</f>
        <v>267422788.75</v>
      </c>
      <c r="C14" s="15">
        <f t="shared" si="1"/>
        <v>240850995.13</v>
      </c>
      <c r="D14" s="15">
        <f t="shared" si="1"/>
        <v>313037317.69</v>
      </c>
      <c r="E14" s="15">
        <f t="shared" si="1"/>
        <v>285881077.94999999</v>
      </c>
      <c r="F14" s="15">
        <f t="shared" si="1"/>
        <v>280578956.62</v>
      </c>
      <c r="G14" s="16">
        <f>SUM(G2:G13)</f>
        <v>256556553.88</v>
      </c>
      <c r="H14" s="15">
        <f t="shared" si="1"/>
        <v>287788918.23999995</v>
      </c>
      <c r="I14" s="16">
        <f>SUM(I2:I13)</f>
        <v>335896769.38</v>
      </c>
      <c r="J14" s="15">
        <f t="shared" si="1"/>
        <v>307411243.49000001</v>
      </c>
      <c r="K14" s="15">
        <f>SUM(K2:K13)</f>
        <v>300670141.75</v>
      </c>
      <c r="L14" s="15">
        <f>SUM(L2:L13)</f>
        <v>0</v>
      </c>
      <c r="M14" s="15">
        <f>SUM(M2:M13)</f>
        <v>0</v>
      </c>
      <c r="N14" s="15">
        <f t="shared" si="0"/>
        <v>2876094762.8800001</v>
      </c>
    </row>
    <row r="15" spans="1:14" s="20" customFormat="1" ht="28.5" thickTop="1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s="21" customForma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2:14" s="21" customFormat="1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2:14" s="21" customFormat="1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2:14" s="21" customFormat="1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2:14" s="21" customFormat="1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2:14" s="21" customForma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2:14" s="21" customFormat="1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2:14" s="21" customForma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</sheetData>
  <pageMargins left="0.27559055118110237" right="0.1574803149606299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กค 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2023-08-03T07:15:41Z</dcterms:created>
  <dcterms:modified xsi:type="dcterms:W3CDTF">2023-08-03T07:18:56Z</dcterms:modified>
</cp:coreProperties>
</file>